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. ESTADOS FINANCIEROS 2010 AL 2022\LEY GENERAL DE CONTABILIDAD GUBERNAMENTAL\2022\LEY DE DISCIPLINA FINANCIERA\ANUAL\"/>
    </mc:Choice>
  </mc:AlternateContent>
  <xr:revisionPtr revIDLastSave="0" documentId="13_ncr:1_{38B1AC0C-CAB2-4514-A903-3B7A0C145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  <c r="G19" i="1"/>
  <c r="F19" i="1"/>
  <c r="E19" i="1"/>
  <c r="D19" i="1"/>
  <c r="C19" i="1"/>
  <c r="B19" i="1"/>
  <c r="G8" i="1" l="1"/>
  <c r="G30" i="1" s="1"/>
  <c r="F8" i="1"/>
  <c r="F30" i="1" s="1"/>
  <c r="E8" i="1"/>
  <c r="D8" i="1"/>
  <c r="D30" i="1" s="1"/>
  <c r="B8" i="1"/>
  <c r="B30" i="1" s="1"/>
  <c r="C8" i="1"/>
  <c r="C30" i="1" s="1"/>
  <c r="E30" i="1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<sst xmlns="http://schemas.openxmlformats.org/spreadsheetml/2006/main" count="34" uniqueCount="26">
  <si>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</si>
  <si>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</si>
  <si>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</si>
  <si>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</si>
  <si>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</si>
  <si>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</si>
  <si>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</si>
  <si>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</si>
  <si>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</si>
  <si>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</si>
  <si>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</si>
  <si>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</si>
  <si>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</si>
  <si>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</si>
  <si>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</si>
  <si>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</si>
  <si>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</si>
  <si>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</si>
  <si>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</si>
  <si>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</si>
  <si>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2022 (d)</t>
  </si>
  <si>
    <t>2023 (d)</t>
  </si>
  <si>
    <t>2024 (d)</t>
  </si>
  <si>
    <t>2025 (d)</t>
  </si>
  <si>
    <t>2026 (d)</t>
  </si>
  <si>
    <t>2027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</si>
</sst>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1"/>
  <sheetViews>
    <sheetView tabSelected="1" workbookViewId="0">
      <selection activeCell="G15" sqref="G15"/>
    </sheetView>
  </sheetViews>
  <sheetFormatPr baseColWidth="10" defaultColWidth="0" defaultRowHeight="14.45" customHeight="1" zeroHeight="1" x14ac:dyDescent="0.25"/>
  <cols>
    <col min="1" max="1" width="56.85546875" style="2" customWidth="1"/>
    <col min="2" max="7" width="20.7109375" style="2" customWidth="1"/>
    <col min="8" max="16384" width="10.85546875" style="2" hidden="1"/>
  </cols>
  <sheetData>
    <row r="1" spans="1:16384" customFormat="1" ht="37.5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16384" s="13" customFormat="1" ht="15" x14ac:dyDescent="0.25">
      <c r="A2" s="19" t="s">
        <v>19</v>
      </c>
      <c r="B2" s="20"/>
      <c r="C2" s="20"/>
      <c r="D2" s="20"/>
      <c r="E2" s="20"/>
      <c r="F2" s="20"/>
      <c r="G2" s="21"/>
    </row>
    <row r="3" spans="1:16384" s="13" customFormat="1" ht="15" x14ac:dyDescent="0.25">
      <c r="A3" s="22" t="s">
        <v>1</v>
      </c>
      <c r="B3" s="23"/>
      <c r="C3" s="23"/>
      <c r="D3" s="23"/>
      <c r="E3" s="23"/>
      <c r="F3" s="23"/>
      <c r="G3" s="24"/>
    </row>
    <row r="4" spans="1:16384" s="13" customFormat="1" ht="15" x14ac:dyDescent="0.25">
      <c r="A4" s="22" t="s">
        <v>2</v>
      </c>
      <c r="B4" s="23"/>
      <c r="C4" s="23"/>
      <c r="D4" s="23"/>
      <c r="E4" s="23"/>
      <c r="F4" s="23"/>
      <c r="G4" s="24"/>
    </row>
    <row r="5" spans="1:16384" s="13" customFormat="1" ht="15" x14ac:dyDescent="0.25">
      <c r="A5" s="22" t="s">
        <v>3</v>
      </c>
      <c r="B5" s="23"/>
      <c r="C5" s="23"/>
      <c r="D5" s="23"/>
      <c r="E5" s="23"/>
      <c r="F5" s="23"/>
      <c r="G5" s="24"/>
    </row>
    <row r="6" spans="1:16384" s="13" customFormat="1" ht="15" x14ac:dyDescent="0.25">
      <c r="A6" s="25" t="s">
        <v>4</v>
      </c>
      <c r="B6" s="14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</row>
    <row r="7" spans="1:16384" s="13" customFormat="1" ht="48" customHeight="1" x14ac:dyDescent="0.25">
      <c r="A7" s="26"/>
      <c r="B7" s="15" t="s">
        <v>5</v>
      </c>
      <c r="C7" s="17"/>
      <c r="D7" s="17"/>
      <c r="E7" s="17"/>
      <c r="F7" s="17"/>
      <c r="G7" s="17"/>
    </row>
    <row r="8" spans="1:16384" ht="15" x14ac:dyDescent="0.25">
      <c r="A8" s="1" t="s">
        <v>6</v>
      </c>
      <c r="B8" s="8">
        <f>SUM(B9:B17)</f>
        <v>39233401.430000007</v>
      </c>
      <c r="C8" s="8">
        <f t="shared" ref="C8:G8" si="0">SUM(C9:C17)</f>
        <v>40410403.472900003</v>
      </c>
      <c r="D8" s="8">
        <f t="shared" si="0"/>
        <v>41622715.577087</v>
      </c>
      <c r="E8" s="8">
        <f t="shared" si="0"/>
        <v>42871397.044399619</v>
      </c>
      <c r="F8" s="8">
        <f t="shared" si="0"/>
        <v>44157538.955731601</v>
      </c>
      <c r="G8" s="8">
        <f t="shared" si="0"/>
        <v>45482265.124403551</v>
      </c>
    </row>
    <row r="9" spans="1:16384" ht="15" x14ac:dyDescent="0.25">
      <c r="A9" s="3" t="s">
        <v>7</v>
      </c>
      <c r="B9" s="9">
        <v>26637638.550000001</v>
      </c>
      <c r="C9" s="9">
        <v>27436767.706500001</v>
      </c>
      <c r="D9" s="9">
        <v>28259870.737695001</v>
      </c>
      <c r="E9" s="9">
        <v>29107666.859825853</v>
      </c>
      <c r="F9" s="9">
        <v>29980896.865620628</v>
      </c>
      <c r="G9" s="9">
        <f>+F9*1.03</f>
        <v>30880323.771589249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 ht="15" x14ac:dyDescent="0.25">
      <c r="A10" s="3" t="s">
        <v>8</v>
      </c>
      <c r="B10" s="9">
        <v>2278765.8199999998</v>
      </c>
      <c r="C10" s="9">
        <v>2347128.7945999997</v>
      </c>
      <c r="D10" s="9">
        <v>2417542.6584379999</v>
      </c>
      <c r="E10" s="9">
        <v>2490068.9381911401</v>
      </c>
      <c r="F10" s="9">
        <v>2564771.0063368743</v>
      </c>
      <c r="G10" s="9">
        <f t="shared" ref="G10:G12" si="1">+F10*1.03</f>
        <v>2641714.1365269804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 ht="15" x14ac:dyDescent="0.25">
      <c r="A11" s="3" t="s">
        <v>9</v>
      </c>
      <c r="B11" s="9">
        <v>8739271.9000000004</v>
      </c>
      <c r="C11" s="9">
        <v>9001450.057</v>
      </c>
      <c r="D11" s="9">
        <v>9271493.5587099995</v>
      </c>
      <c r="E11" s="9">
        <v>9549638.3654712997</v>
      </c>
      <c r="F11" s="9">
        <v>9836127.5164354388</v>
      </c>
      <c r="G11" s="9">
        <f t="shared" si="1"/>
        <v>10131211.341928503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 ht="15" x14ac:dyDescent="0.25">
      <c r="A12" s="3" t="s">
        <v>10</v>
      </c>
      <c r="B12" s="9">
        <v>1577725.1600000001</v>
      </c>
      <c r="C12" s="9">
        <v>1625056.9148000001</v>
      </c>
      <c r="D12" s="9">
        <v>1673808.6222440002</v>
      </c>
      <c r="E12" s="9">
        <v>1724022.8809113202</v>
      </c>
      <c r="F12" s="9">
        <v>1775743.5673386599</v>
      </c>
      <c r="G12" s="9">
        <f t="shared" si="1"/>
        <v>1829015.8743588198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 ht="15" x14ac:dyDescent="0.25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 ht="15" x14ac:dyDescent="0.25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 ht="15" x14ac:dyDescent="0.25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 ht="15" x14ac:dyDescent="0.25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ht="15" x14ac:dyDescent="0.25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ht="15" x14ac:dyDescent="0.25">
      <c r="A18" s="4"/>
      <c r="B18" s="10"/>
      <c r="C18" s="10"/>
      <c r="D18" s="10"/>
      <c r="E18" s="10"/>
      <c r="F18" s="10"/>
      <c r="G18" s="10"/>
    </row>
    <row r="19" spans="1:7" ht="15" x14ac:dyDescent="0.25">
      <c r="A19" s="6" t="s">
        <v>16</v>
      </c>
      <c r="B19" s="11">
        <f>SUM(B20:B28)</f>
        <v>0</v>
      </c>
      <c r="C19" s="11">
        <f t="shared" ref="C19:G19" si="2">SUM(C20:C28)</f>
        <v>0</v>
      </c>
      <c r="D19" s="11">
        <f t="shared" si="2"/>
        <v>0</v>
      </c>
      <c r="E19" s="11">
        <f t="shared" si="2"/>
        <v>0</v>
      </c>
      <c r="F19" s="11">
        <f t="shared" si="2"/>
        <v>0</v>
      </c>
      <c r="G19" s="11">
        <f t="shared" si="2"/>
        <v>0</v>
      </c>
    </row>
    <row r="20" spans="1:7" ht="15" x14ac:dyDescent="0.25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ht="15" x14ac:dyDescent="0.25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ht="15" x14ac:dyDescent="0.25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ht="15" x14ac:dyDescent="0.25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ht="15" x14ac:dyDescent="0.25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ht="15" x14ac:dyDescent="0.25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ht="15" x14ac:dyDescent="0.25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15" x14ac:dyDescent="0.25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15" x14ac:dyDescent="0.25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ht="15" x14ac:dyDescent="0.25">
      <c r="A29" s="5"/>
      <c r="B29" s="10"/>
      <c r="C29" s="10"/>
      <c r="D29" s="10"/>
      <c r="E29" s="10"/>
      <c r="F29" s="10"/>
      <c r="G29" s="10"/>
    </row>
    <row r="30" spans="1:7" ht="15" x14ac:dyDescent="0.25">
      <c r="A30" s="6" t="s">
        <v>18</v>
      </c>
      <c r="B30" s="11">
        <f>B8+B19</f>
        <v>39233401.430000007</v>
      </c>
      <c r="C30" s="11">
        <f t="shared" ref="C30:G30" si="3">C8+C19</f>
        <v>40410403.472900003</v>
      </c>
      <c r="D30" s="11">
        <f t="shared" si="3"/>
        <v>41622715.577087</v>
      </c>
      <c r="E30" s="11">
        <f t="shared" si="3"/>
        <v>42871397.044399619</v>
      </c>
      <c r="F30" s="11">
        <f t="shared" si="3"/>
        <v>44157538.955731601</v>
      </c>
      <c r="G30" s="11">
        <f t="shared" si="3"/>
        <v>45482265.124403551</v>
      </c>
    </row>
    <row r="31" spans="1:7" ht="15" x14ac:dyDescent="0.25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 xr:uid="{00000000-0002-0000-0000-000000000000}">
      <formula1>-1.79769313486231E+100</formula1>
      <formula2>1.79769313486231E+100</formula2>
    </dataValidation>
    <dataValidation allowBlank="1" showInputMessage="1" showErrorMessage="1" prompt="Año 1 (d)" sqref="C6:G6" xr:uid="{00000000-0002-0000-0000-000001000000}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User</cp:lastModifiedBy>
  <cp:lastPrinted>2020-03-17T20:37:56Z</cp:lastPrinted>
  <dcterms:created xsi:type="dcterms:W3CDTF">2020-03-12T20:25:44Z</dcterms:created>
  <dcterms:modified xsi:type="dcterms:W3CDTF">2022-03-02T19:00:55Z</dcterms:modified>
</cp:coreProperties>
</file>